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-vin\Desktop\МИРОНОВА В.В\Контракты 2026\Аутсорсинг\МЕНЮ\ФУД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6" i="1" l="1"/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L195" i="1"/>
  <c r="J184" i="1"/>
  <c r="J195" i="1" s="1"/>
  <c r="I184" i="1"/>
  <c r="H184" i="1"/>
  <c r="H195" i="1" s="1"/>
  <c r="G184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/>
  <c r="I127" i="1"/>
  <c r="I138" i="1" s="1"/>
  <c r="H127" i="1"/>
  <c r="H138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/>
  <c r="I13" i="1"/>
  <c r="I24" i="1"/>
  <c r="H13" i="1"/>
  <c r="H24" i="1" s="1"/>
  <c r="G13" i="1"/>
  <c r="F13" i="1"/>
  <c r="F24" i="1" s="1"/>
  <c r="I157" i="1" l="1"/>
  <c r="I43" i="1"/>
  <c r="H196" i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<sst xmlns="http://schemas.openxmlformats.org/spreadsheetml/2006/main" count="254" uniqueCount="78">
  <si>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</si>
  <si>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</si>
  <si>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</si>
  <si>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</si>
  <si>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</si>
  <si>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</si>
  <si>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</si>
  <si>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</si>
  <si>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</si>
  <si>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</si>
  <si>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</si>
  <si>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</si>
  <si>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</si>
  <si>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</si>
  <si>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</si>
  <si>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</si>
  <si>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</si>
  <si>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</si>
  <si>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</si>
  <si>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</si>
  <si>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</si>
  <si>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</si>
  <si>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</si>
  <si>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</si>
  <si>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</si>
  <si>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</si>
  <si>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</si>
  <si>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</si>
  <si>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</si>
  <si>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</si>
  <si>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</si>
  <si>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</si>
  <si>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</si>
  <si>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</si>
  <si>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</si>
  <si>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</si>
  <si>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</si>
  <si>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</si>
  <si>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</si>
  <si>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</si>
  <si>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</si>
  <si>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</si>
  <si>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</si>
  <si>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</si>
  <si>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</si>
  <si>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</si>
  <si>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</si>
  <si>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</si>
  <si>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</si>
  <si>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</si>
  <si>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</si>
  <si>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</si>
  <si>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</si>
  <si>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</si>
  <si>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</si>
  <si>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</si>
  <si>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</si>
  <si>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</si>
  <si>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</si>
  <si>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</si>
  <si>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</si>
  <si>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</si>
  <si>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</si>
  <si>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</si>
  <si>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</si>
  <si>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</si>
  <si>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</si>
  <si>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</si>
  <si>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</si>
  <si>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</si>
  <si>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</si>
  <si>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</si>
  <si>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</si>
  <si>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</si>
  <si>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</si>
  <si>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</si>
  <si>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</si>
  <si>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х.Лебяжья 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</si>
</sst>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0" sqref="L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1" t="s">
        <v>77</v>
      </c>
      <c r="D1" s="122"/>
      <c r="E1" s="122"/>
      <c r="F1" s="12" t="s">
        <v>16</v>
      </c>
      <c r="G1" s="2" t="s">
        <v>17</v>
      </c>
      <c r="H1" s="123" t="s">
        <v>40</v>
      </c>
      <c r="I1" s="123"/>
      <c r="J1" s="123"/>
      <c r="K1" s="123"/>
    </row>
    <row r="2" spans="1:12" ht="17.399999999999999" x14ac:dyDescent="0.25">
      <c r="A2" s="35" t="s">
        <v>6</v>
      </c>
      <c r="C2" s="2"/>
      <c r="G2" s="2" t="s">
        <v>18</v>
      </c>
      <c r="H2" s="123" t="s">
        <v>65</v>
      </c>
      <c r="I2" s="123"/>
      <c r="J2" s="123"/>
      <c r="K2" s="12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82">
        <v>12</v>
      </c>
      <c r="I3" s="82">
        <v>1</v>
      </c>
      <c r="J3" s="83">
        <v>2026</v>
      </c>
      <c r="K3" s="46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4.4" x14ac:dyDescent="0.3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4.4" x14ac:dyDescent="0.3">
      <c r="A8" s="23"/>
      <c r="B8" s="15"/>
      <c r="C8" s="11"/>
      <c r="D8" s="7" t="s">
        <v>22</v>
      </c>
      <c r="E8" s="48" t="s">
        <v>49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4.4" x14ac:dyDescent="0.3">
      <c r="A9" s="23"/>
      <c r="B9" s="15"/>
      <c r="C9" s="11"/>
      <c r="D9" s="7" t="s">
        <v>23</v>
      </c>
      <c r="E9" s="48" t="s">
        <v>75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133.88999999999999</v>
      </c>
    </row>
    <row r="10" spans="1:12" ht="14.4" x14ac:dyDescent="0.3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4.4" x14ac:dyDescent="0.3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4.4" x14ac:dyDescent="0.3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4.4" x14ac:dyDescent="0.3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133.88999999999999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4.4" x14ac:dyDescent="0.3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4.4" x14ac:dyDescent="0.3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4.4" x14ac:dyDescent="0.3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4.4" x14ac:dyDescent="0.3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4.4" x14ac:dyDescent="0.3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4.4" x14ac:dyDescent="0.3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4.4" x14ac:dyDescent="0.3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4.4" x14ac:dyDescent="0.3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4.4" x14ac:dyDescent="0.3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118" t="s">
        <v>4</v>
      </c>
      <c r="D24" s="119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f t="shared" ref="L24" si="5">L13+L23</f>
        <v>133.88999999999999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50</v>
      </c>
      <c r="L25" s="51"/>
    </row>
    <row r="26" spans="1:12" ht="14.4" x14ac:dyDescent="0.3">
      <c r="A26" s="14"/>
      <c r="B26" s="15"/>
      <c r="C26" s="11"/>
      <c r="D26" s="47" t="s">
        <v>21</v>
      </c>
      <c r="E26" s="50" t="s">
        <v>44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4.4" x14ac:dyDescent="0.3">
      <c r="A27" s="14"/>
      <c r="B27" s="15"/>
      <c r="C27" s="11"/>
      <c r="D27" s="7" t="s">
        <v>22</v>
      </c>
      <c r="E27" s="48" t="s">
        <v>53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4.4" x14ac:dyDescent="0.3">
      <c r="A28" s="14"/>
      <c r="B28" s="15"/>
      <c r="C28" s="11"/>
      <c r="D28" s="7" t="s">
        <v>23</v>
      </c>
      <c r="E28" s="48" t="s">
        <v>42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46</v>
      </c>
      <c r="L28" s="53">
        <v>133.88999999999999</v>
      </c>
    </row>
    <row r="29" spans="1:12" ht="14.4" x14ac:dyDescent="0.3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4.4" x14ac:dyDescent="0.3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4.4" x14ac:dyDescent="0.3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4.4" x14ac:dyDescent="0.3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6">SUM(G25:G31)</f>
        <v>19.8</v>
      </c>
      <c r="H32" s="56">
        <f t="shared" ref="H32" si="7">SUM(H25:H31)</f>
        <v>18.3</v>
      </c>
      <c r="I32" s="56">
        <f t="shared" ref="I32" si="8">SUM(I25:I31)</f>
        <v>94.2</v>
      </c>
      <c r="J32" s="56">
        <f t="shared" ref="J32:L32" si="9">SUM(J25:J31)</f>
        <v>608</v>
      </c>
      <c r="K32" s="57"/>
      <c r="L32" s="56">
        <f t="shared" si="9"/>
        <v>133.88999999999999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4.4" x14ac:dyDescent="0.3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4.4" x14ac:dyDescent="0.3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4.4" x14ac:dyDescent="0.3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4.4" x14ac:dyDescent="0.3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4.4" x14ac:dyDescent="0.3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4.4" x14ac:dyDescent="0.3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4.4" x14ac:dyDescent="0.3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4.4" x14ac:dyDescent="0.3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4.4" x14ac:dyDescent="0.3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10">SUM(G33:G41)</f>
        <v>0</v>
      </c>
      <c r="H42" s="56">
        <f t="shared" ref="H42" si="11">SUM(H33:H41)</f>
        <v>0</v>
      </c>
      <c r="I42" s="56">
        <f t="shared" ref="I42" si="12">SUM(I33:I41)</f>
        <v>0</v>
      </c>
      <c r="J42" s="56">
        <f t="shared" ref="J42:L42" si="13">SUM(J33:J41)</f>
        <v>0</v>
      </c>
      <c r="K42" s="57"/>
      <c r="L42" s="56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133.88999999999999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66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69</v>
      </c>
      <c r="L44" s="51"/>
    </row>
    <row r="45" spans="1:12" ht="14.4" x14ac:dyDescent="0.3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4.4" x14ac:dyDescent="0.3">
      <c r="A46" s="23"/>
      <c r="B46" s="15"/>
      <c r="C46" s="11"/>
      <c r="D46" s="7" t="s">
        <v>22</v>
      </c>
      <c r="E46" s="48" t="s">
        <v>67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68</v>
      </c>
      <c r="L46" s="53"/>
    </row>
    <row r="47" spans="1:12" ht="14.4" x14ac:dyDescent="0.3">
      <c r="A47" s="23"/>
      <c r="B47" s="15"/>
      <c r="C47" s="11"/>
      <c r="D47" s="7" t="s">
        <v>23</v>
      </c>
      <c r="E47" s="48" t="s">
        <v>42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71</v>
      </c>
      <c r="L47" s="53"/>
    </row>
    <row r="48" spans="1:12" ht="14.4" x14ac:dyDescent="0.3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3.2" x14ac:dyDescent="0.3">
      <c r="A49" s="23"/>
      <c r="B49" s="15"/>
      <c r="C49" s="11"/>
      <c r="D49" s="61" t="s">
        <v>26</v>
      </c>
      <c r="E49" s="60" t="s">
        <v>56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70</v>
      </c>
      <c r="L49" s="71">
        <v>133.88999999999999</v>
      </c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6">
        <f t="shared" ref="J51:L51" si="21">SUM(J44:J50)</f>
        <v>567.5</v>
      </c>
      <c r="K51" s="57"/>
      <c r="L51" s="56">
        <f t="shared" si="21"/>
        <v>133.88999999999999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133.88999999999999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54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4.4" x14ac:dyDescent="0.3">
      <c r="A64" s="23"/>
      <c r="B64" s="15"/>
      <c r="C64" s="11"/>
      <c r="D64" s="47" t="s">
        <v>21</v>
      </c>
      <c r="E64" s="50" t="s">
        <v>55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57</v>
      </c>
      <c r="L64" s="41"/>
    </row>
    <row r="65" spans="1:12" ht="14.4" x14ac:dyDescent="0.3">
      <c r="A65" s="23"/>
      <c r="B65" s="15"/>
      <c r="C65" s="11"/>
      <c r="D65" s="7" t="s">
        <v>22</v>
      </c>
      <c r="E65" s="48" t="s">
        <v>45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4.4" x14ac:dyDescent="0.3">
      <c r="A66" s="23"/>
      <c r="B66" s="15"/>
      <c r="C66" s="11"/>
      <c r="D66" s="7" t="s">
        <v>23</v>
      </c>
      <c r="E66" s="48" t="s">
        <v>42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46</v>
      </c>
      <c r="L66" s="41"/>
    </row>
    <row r="67" spans="1:12" ht="14.4" x14ac:dyDescent="0.3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3.2" x14ac:dyDescent="0.3">
      <c r="A68" s="23"/>
      <c r="B68" s="15"/>
      <c r="C68" s="11"/>
      <c r="D68" s="62" t="s">
        <v>26</v>
      </c>
      <c r="E68" s="60" t="s">
        <v>56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58</v>
      </c>
      <c r="L68" s="116">
        <v>133.88999999999999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133.88999999999999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133.88999999999999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4.4" x14ac:dyDescent="0.3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4.4" x14ac:dyDescent="0.3">
      <c r="A84" s="23"/>
      <c r="B84" s="15"/>
      <c r="C84" s="11"/>
      <c r="D84" s="7" t="s">
        <v>22</v>
      </c>
      <c r="E84" s="48" t="s">
        <v>53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4.4" x14ac:dyDescent="0.3">
      <c r="A85" s="23"/>
      <c r="B85" s="15"/>
      <c r="C85" s="11"/>
      <c r="D85" s="7" t="s">
        <v>23</v>
      </c>
      <c r="E85" s="48" t="s">
        <v>42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46</v>
      </c>
      <c r="L85" s="41"/>
    </row>
    <row r="86" spans="1:12" ht="14.4" x14ac:dyDescent="0.3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3.2" x14ac:dyDescent="0.3">
      <c r="A87" s="23"/>
      <c r="B87" s="15"/>
      <c r="C87" s="11"/>
      <c r="D87" s="47" t="s">
        <v>26</v>
      </c>
      <c r="E87" s="60" t="s">
        <v>56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59</v>
      </c>
      <c r="L87" s="116">
        <v>133.88999999999999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133.88999999999999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133.88999999999999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4.4" x14ac:dyDescent="0.3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4.4" x14ac:dyDescent="0.3">
      <c r="A103" s="23"/>
      <c r="B103" s="15"/>
      <c r="C103" s="11"/>
      <c r="D103" s="7" t="s">
        <v>22</v>
      </c>
      <c r="E103" s="48" t="s">
        <v>47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4.4" x14ac:dyDescent="0.3">
      <c r="A104" s="23"/>
      <c r="B104" s="15"/>
      <c r="C104" s="11"/>
      <c r="D104" s="7" t="s">
        <v>23</v>
      </c>
      <c r="E104" s="48" t="s">
        <v>76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4.4" x14ac:dyDescent="0.3">
      <c r="A105" s="23"/>
      <c r="B105" s="15"/>
      <c r="C105" s="11"/>
      <c r="D105" s="7" t="s">
        <v>24</v>
      </c>
      <c r="E105" s="48" t="s">
        <v>48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133.88999999999999</v>
      </c>
    </row>
    <row r="106" spans="1:12" ht="14.4" x14ac:dyDescent="0.3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4.4" x14ac:dyDescent="0.3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4.4" x14ac:dyDescent="0.3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4">SUM(G101:G107)</f>
        <v>15.700000000000001</v>
      </c>
      <c r="H108" s="77">
        <f t="shared" si="54"/>
        <v>18.100000000000001</v>
      </c>
      <c r="I108" s="77">
        <f t="shared" si="54"/>
        <v>81.3</v>
      </c>
      <c r="J108" s="77">
        <f t="shared" si="54"/>
        <v>529</v>
      </c>
      <c r="K108" s="78"/>
      <c r="L108" s="77">
        <f t="shared" ref="L108" si="55">SUM(L101:L107)</f>
        <v>133.88999999999999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133.88999999999999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9" t="s">
        <v>43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4.4" x14ac:dyDescent="0.3">
      <c r="A121" s="14"/>
      <c r="B121" s="15"/>
      <c r="C121" s="11"/>
      <c r="D121" s="47" t="s">
        <v>21</v>
      </c>
      <c r="E121" s="50" t="s">
        <v>44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4.4" x14ac:dyDescent="0.3">
      <c r="A122" s="14"/>
      <c r="B122" s="15"/>
      <c r="C122" s="11"/>
      <c r="D122" s="7" t="s">
        <v>22</v>
      </c>
      <c r="E122" s="48" t="s">
        <v>45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4.4" x14ac:dyDescent="0.3">
      <c r="A123" s="14"/>
      <c r="B123" s="15"/>
      <c r="C123" s="11"/>
      <c r="D123" s="7" t="s">
        <v>23</v>
      </c>
      <c r="E123" s="48" t="s">
        <v>42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3.2" x14ac:dyDescent="0.3">
      <c r="A125" s="14"/>
      <c r="B125" s="15"/>
      <c r="C125" s="11"/>
      <c r="D125" s="81" t="s">
        <v>26</v>
      </c>
      <c r="E125" s="60" t="s">
        <v>56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61</v>
      </c>
      <c r="L125" s="116">
        <v>133.88999999999999</v>
      </c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133.88999999999999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133.88999999999999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4.4" x14ac:dyDescent="0.3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4.4" x14ac:dyDescent="0.3">
      <c r="A141" s="23"/>
      <c r="B141" s="15"/>
      <c r="C141" s="11"/>
      <c r="D141" s="7" t="s">
        <v>22</v>
      </c>
      <c r="E141" s="48" t="s">
        <v>74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48" t="s">
        <v>73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133.88999999999999</v>
      </c>
    </row>
    <row r="143" spans="1:12" ht="14.4" x14ac:dyDescent="0.3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4.4" x14ac:dyDescent="0.3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133.88999999999999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133.88999999999999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4.4" x14ac:dyDescent="0.3">
      <c r="A159" s="23"/>
      <c r="B159" s="15"/>
      <c r="C159" s="11"/>
      <c r="D159" s="47" t="s">
        <v>21</v>
      </c>
      <c r="E159" s="50" t="s">
        <v>41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4.4" x14ac:dyDescent="0.3">
      <c r="A160" s="23"/>
      <c r="B160" s="15"/>
      <c r="C160" s="11"/>
      <c r="D160" s="7" t="s">
        <v>22</v>
      </c>
      <c r="E160" s="48" t="s">
        <v>53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4.4" x14ac:dyDescent="0.3">
      <c r="A161" s="23"/>
      <c r="B161" s="15"/>
      <c r="C161" s="11"/>
      <c r="D161" s="7" t="s">
        <v>23</v>
      </c>
      <c r="E161" s="48" t="s">
        <v>42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3.2" x14ac:dyDescent="0.3">
      <c r="A163" s="23"/>
      <c r="B163" s="15"/>
      <c r="C163" s="11"/>
      <c r="D163" s="61" t="s">
        <v>26</v>
      </c>
      <c r="E163" s="60" t="s">
        <v>56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59</v>
      </c>
      <c r="L163" s="116">
        <v>133.88999999999999</v>
      </c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133.88999999999999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133.88999999999999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63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4.4" x14ac:dyDescent="0.3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4.4" x14ac:dyDescent="0.3">
      <c r="A179" s="23"/>
      <c r="B179" s="15"/>
      <c r="C179" s="11"/>
      <c r="D179" s="7" t="s">
        <v>22</v>
      </c>
      <c r="E179" s="48" t="s">
        <v>74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4.4" x14ac:dyDescent="0.3">
      <c r="A180" s="23"/>
      <c r="B180" s="15"/>
      <c r="C180" s="11"/>
      <c r="D180" s="7" t="s">
        <v>23</v>
      </c>
      <c r="E180" s="48" t="s">
        <v>64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133.88999999999999</v>
      </c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133.88999999999999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133.88999999999999</v>
      </c>
    </row>
    <row r="196" spans="1:12" x14ac:dyDescent="0.25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133.88999999999996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 Виктория</cp:lastModifiedBy>
  <dcterms:created xsi:type="dcterms:W3CDTF">2022-05-16T14:23:56Z</dcterms:created>
  <dcterms:modified xsi:type="dcterms:W3CDTF">2026-01-12T11:00:15Z</dcterms:modified>
</cp:coreProperties>
</file>